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40101fic\trav741-2\Cellule travaux\2-MARCHES PUBLICS\MAINTENANCES\2026.01 MAINTENANCE\"/>
    </mc:Choice>
  </mc:AlternateContent>
  <bookViews>
    <workbookView xWindow="0" yWindow="372" windowWidth="25200" windowHeight="11856" activeTab="1"/>
  </bookViews>
  <sheets>
    <sheet name="DPGF" sheetId="1" r:id="rId1"/>
    <sheet name="Fournitures &amp; Pièces détaché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G47" i="1" s="1"/>
  <c r="F45" i="1"/>
  <c r="G45" i="1" s="1"/>
  <c r="F37" i="1"/>
  <c r="G37" i="1"/>
  <c r="F38" i="1"/>
  <c r="G38" i="1" s="1"/>
  <c r="F39" i="1"/>
  <c r="G39" i="1"/>
  <c r="F36" i="1"/>
  <c r="F30" i="1"/>
  <c r="G30" i="1" s="1"/>
  <c r="F31" i="1"/>
  <c r="G31" i="1"/>
  <c r="F32" i="1"/>
  <c r="G32" i="1"/>
  <c r="F33" i="1"/>
  <c r="G33" i="1"/>
  <c r="F34" i="1"/>
  <c r="G34" i="1" s="1"/>
  <c r="F25" i="1"/>
  <c r="G25" i="1"/>
  <c r="F26" i="1"/>
  <c r="G26" i="1" s="1"/>
  <c r="F27" i="1"/>
  <c r="G27" i="1"/>
  <c r="F24" i="1"/>
  <c r="G22" i="1"/>
  <c r="F20" i="1"/>
  <c r="G20" i="1" s="1"/>
  <c r="F21" i="1"/>
  <c r="G21" i="1" s="1"/>
  <c r="F22" i="1"/>
  <c r="F19" i="1"/>
  <c r="F16" i="1"/>
  <c r="G16" i="1" s="1"/>
  <c r="F15" i="1"/>
  <c r="G15" i="1" s="1"/>
  <c r="F17" i="1"/>
  <c r="G17" i="1" s="1"/>
  <c r="F14" i="1"/>
  <c r="G9" i="1"/>
  <c r="F10" i="1"/>
  <c r="F11" i="1"/>
  <c r="F12" i="1"/>
  <c r="G12" i="1" s="1"/>
  <c r="F9" i="1"/>
  <c r="C39" i="1"/>
  <c r="C30" i="1"/>
  <c r="C31" i="1"/>
  <c r="C32" i="1"/>
  <c r="C33" i="1"/>
  <c r="C34" i="1"/>
  <c r="C25" i="1"/>
  <c r="C26" i="1"/>
  <c r="C27" i="1"/>
  <c r="C20" i="1"/>
  <c r="C21" i="1"/>
  <c r="C22" i="1"/>
  <c r="C15" i="1"/>
  <c r="C16" i="1"/>
  <c r="C17" i="1"/>
  <c r="C10" i="1"/>
  <c r="C11" i="1"/>
  <c r="C12" i="1"/>
  <c r="F40" i="1" l="1"/>
  <c r="G40" i="1" s="1"/>
  <c r="G36" i="1"/>
  <c r="C36" i="1"/>
  <c r="C47" i="1"/>
  <c r="C45" i="1"/>
  <c r="F29" i="1"/>
  <c r="G29" i="1" s="1"/>
  <c r="C29" i="1"/>
  <c r="G24" i="1"/>
  <c r="C24" i="1"/>
  <c r="G19" i="1"/>
  <c r="C19" i="1"/>
  <c r="G14" i="1"/>
  <c r="C14" i="1"/>
  <c r="G11" i="1"/>
  <c r="C9" i="1"/>
</calcChain>
</file>

<file path=xl/sharedStrings.xml><?xml version="1.0" encoding="utf-8"?>
<sst xmlns="http://schemas.openxmlformats.org/spreadsheetml/2006/main" count="102" uniqueCount="44">
  <si>
    <t>Acte d'Engagement Annexe 1 - DPGF</t>
  </si>
  <si>
    <t>LOT 7 - ELECTRICITE</t>
  </si>
  <si>
    <t>Maintenance préventive</t>
  </si>
  <si>
    <t>Prix unitaire de la prestation HT</t>
  </si>
  <si>
    <t>Prix unitaire de la prestation TTC</t>
  </si>
  <si>
    <t>Quantité</t>
  </si>
  <si>
    <t>Fréquence de passage minimum</t>
  </si>
  <si>
    <t>Prix annuel de la prestation HT</t>
  </si>
  <si>
    <t>Prix annuel de la prestation TTC</t>
  </si>
  <si>
    <t>ANNEMASSE</t>
  </si>
  <si>
    <t>Vérification contrôle accès ( batteries, etc)</t>
  </si>
  <si>
    <t>1 / an</t>
  </si>
  <si>
    <t>BOSCHETTI</t>
  </si>
  <si>
    <t>CLUSES A</t>
  </si>
  <si>
    <t>CLUSES C</t>
  </si>
  <si>
    <t>SIEGE</t>
  </si>
  <si>
    <t>Maintenance TGBT et poste de livraison (soirée ou samedi matin)</t>
  </si>
  <si>
    <t>THONON LES BAINS</t>
  </si>
  <si>
    <t>TOTAL</t>
  </si>
  <si>
    <t>-</t>
  </si>
  <si>
    <t>TOUS SITES</t>
  </si>
  <si>
    <t>Coût horaire de la prestation HT</t>
  </si>
  <si>
    <t>Coût horaire de la prestation TTC</t>
  </si>
  <si>
    <t>Main d'oeuvre et frais afférents (curatif et travaux)*</t>
  </si>
  <si>
    <t>Sur demande</t>
  </si>
  <si>
    <t>* Les prix indiqués s'entendent hors prix des pièces détachées. Voir conditions détaillées à l'article 5 du CCAP.</t>
  </si>
  <si>
    <t>Les prix indiqués sur les bordereaux de prix sont considérés comme des "tarifs plafonds" ne pouvant être dépassés.</t>
  </si>
  <si>
    <t xml:space="preserve">Forfait déplacement et frais afférents </t>
  </si>
  <si>
    <t>Maintenance Infrasctructures de Recharge des Véhicules Electriques (IRVE)</t>
  </si>
  <si>
    <r>
      <rPr>
        <b/>
        <u/>
        <sz val="14"/>
        <rFont val="Arial"/>
        <family val="2"/>
      </rPr>
      <t>MARCHÉ N°01/2026</t>
    </r>
    <r>
      <rPr>
        <b/>
        <u/>
        <sz val="12"/>
        <rFont val="Arial"/>
        <family val="2"/>
      </rPr>
      <t xml:space="preserve">
MAINTENANCE DES INSTALLATIONS DES DIFFÉRENTS SITES DE LA CPAM DE HAUTE SAVOIE</t>
    </r>
  </si>
  <si>
    <t>Accompagnement lors des contrôles électriques</t>
  </si>
  <si>
    <t>Accompagnement lors des contrôles thermographiques</t>
  </si>
  <si>
    <t>Références des pièces</t>
  </si>
  <si>
    <t>Prix unitaire maximum
(en € TTC)</t>
  </si>
  <si>
    <t>Quantité minimum de commande</t>
  </si>
  <si>
    <t>Délai de livraison
(en semaines)</t>
  </si>
  <si>
    <t>Les prix indiqués sur les listes de fournitures sont considérés comme des tarifs maximum ne pouvant être dépassés lors des demandes de devis.</t>
  </si>
  <si>
    <t>Les délais indiqués sur les listes de fournitures sont considérés comme des délais maximum ne pouvant être dépassés lors des demandes de devis.</t>
  </si>
  <si>
    <r>
      <t xml:space="preserve">MARCHÉ N°01/2026
MAINTENANCE DES INSTALLATIONS DES DIFFÉRENTS SITES DE LA CPAM DE HAUTE SAVOIE
</t>
    </r>
    <r>
      <rPr>
        <b/>
        <sz val="10"/>
        <rFont val="Arial"/>
        <family val="2"/>
      </rPr>
      <t>Acte d'Engagement Annexe 2 - Liste Fournitures et pièces détachées 
LOT 7 - ELECTRICITE</t>
    </r>
  </si>
  <si>
    <t>FAIT À 
LE      /       /2026
CACHET ET SIGNATURE DU CANDIDAT</t>
  </si>
  <si>
    <t>Verification éclairage de sécurité</t>
  </si>
  <si>
    <t>Vérification contrôle accès / intrusion 
(batteries, etc)</t>
  </si>
  <si>
    <t xml:space="preserve">
FAIT A 
LE      /        / 2026
CACHET ET SIGNATURE DU CANDIDAT</t>
  </si>
  <si>
    <t>Batterie  contrôle acces 12V - 7Ah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</si>
</sst>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9"/>
      <name val="Helv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Protection="1"/>
    <xf numFmtId="0" fontId="1" fillId="0" borderId="0" xfId="0" applyFont="1" applyProtection="1"/>
    <xf numFmtId="0" fontId="2" fillId="0" borderId="0" xfId="0" applyFont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2" fillId="2" borderId="2" xfId="0" applyFont="1" applyFill="1" applyBorder="1" applyAlignment="1" applyProtection="1">
      <alignment vertical="center" wrapText="1"/>
    </xf>
    <xf numFmtId="0" fontId="1" fillId="2" borderId="3" xfId="0" applyFont="1" applyFill="1" applyBorder="1" applyProtection="1"/>
    <xf numFmtId="0" fontId="1" fillId="2" borderId="4" xfId="0" applyFont="1" applyFill="1" applyBorder="1" applyProtection="1"/>
    <xf numFmtId="0" fontId="2" fillId="0" borderId="0" xfId="0" applyFont="1" applyAlignment="1" applyProtection="1"/>
    <xf numFmtId="0" fontId="6" fillId="0" borderId="2" xfId="0" applyFont="1" applyFill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Protection="1"/>
    <xf numFmtId="0" fontId="6" fillId="0" borderId="4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vertical="center" wrapText="1"/>
      <protection locked="0"/>
    </xf>
    <xf numFmtId="4" fontId="6" fillId="3" borderId="4" xfId="0" applyNumberFormat="1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0" fontId="0" fillId="0" borderId="0" xfId="0" applyProtection="1"/>
    <xf numFmtId="4" fontId="5" fillId="0" borderId="0" xfId="0" applyNumberFormat="1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vertical="center" wrapText="1"/>
    </xf>
    <xf numFmtId="0" fontId="5" fillId="0" borderId="0" xfId="1" applyFont="1" applyBorder="1" applyAlignment="1" applyProtection="1">
      <alignment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49" fontId="12" fillId="2" borderId="7" xfId="1" applyNumberFormat="1" applyFont="1" applyFill="1" applyBorder="1" applyAlignment="1" applyProtection="1">
      <alignment horizontal="center" vertical="center" wrapText="1"/>
    </xf>
    <xf numFmtId="49" fontId="12" fillId="2" borderId="6" xfId="1" applyNumberFormat="1" applyFont="1" applyFill="1" applyBorder="1" applyAlignment="1" applyProtection="1">
      <alignment horizontal="center" vertical="center" wrapText="1"/>
    </xf>
    <xf numFmtId="0" fontId="1" fillId="0" borderId="9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10" xfId="1" applyFont="1" applyBorder="1" applyAlignment="1" applyProtection="1">
      <alignment horizontal="center" vertical="center"/>
      <protection locked="0"/>
    </xf>
    <xf numFmtId="0" fontId="6" fillId="5" borderId="11" xfId="1" applyFont="1" applyFill="1" applyBorder="1" applyAlignment="1" applyProtection="1">
      <alignment vertical="center" wrapText="1"/>
      <protection locked="0"/>
    </xf>
    <xf numFmtId="0" fontId="1" fillId="0" borderId="3" xfId="1" applyFont="1" applyBorder="1" applyAlignment="1" applyProtection="1">
      <alignment horizontal="center" vertical="center"/>
      <protection locked="0"/>
    </xf>
    <xf numFmtId="0" fontId="1" fillId="0" borderId="11" xfId="1" applyFont="1" applyBorder="1" applyAlignment="1" applyProtection="1">
      <alignment horizontal="center" vertical="center"/>
      <protection locked="0"/>
    </xf>
    <xf numFmtId="0" fontId="1" fillId="0" borderId="12" xfId="1" applyFont="1" applyBorder="1" applyAlignment="1" applyProtection="1">
      <alignment horizontal="center" vertical="center"/>
      <protection locked="0"/>
    </xf>
    <xf numFmtId="0" fontId="5" fillId="5" borderId="11" xfId="1" applyFont="1" applyFill="1" applyBorder="1" applyAlignment="1" applyProtection="1">
      <alignment horizontal="left" vertical="center" wrapText="1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6" fillId="5" borderId="11" xfId="1" applyFont="1" applyFill="1" applyBorder="1" applyAlignment="1" applyProtection="1">
      <alignment horizontal="left" vertical="center" wrapText="1"/>
      <protection locked="0"/>
    </xf>
    <xf numFmtId="0" fontId="6" fillId="5" borderId="13" xfId="1" applyFont="1" applyFill="1" applyBorder="1" applyAlignment="1" applyProtection="1">
      <alignment horizontal="left" vertical="center" wrapText="1"/>
      <protection locked="0"/>
    </xf>
    <xf numFmtId="0" fontId="1" fillId="0" borderId="14" xfId="1" applyFont="1" applyBorder="1" applyAlignment="1" applyProtection="1">
      <alignment horizontal="center" vertical="center"/>
      <protection locked="0"/>
    </xf>
    <xf numFmtId="0" fontId="1" fillId="0" borderId="13" xfId="1" applyFont="1" applyBorder="1" applyAlignment="1" applyProtection="1">
      <alignment horizontal="center" vertical="center"/>
      <protection locked="0"/>
    </xf>
    <xf numFmtId="0" fontId="1" fillId="0" borderId="15" xfId="1" applyFont="1" applyBorder="1" applyAlignment="1" applyProtection="1">
      <alignment horizontal="center" vertical="center"/>
      <protection locked="0"/>
    </xf>
    <xf numFmtId="0" fontId="12" fillId="0" borderId="0" xfId="1" applyFont="1" applyBorder="1" applyAlignment="1" applyProtection="1">
      <alignment vertical="top"/>
    </xf>
    <xf numFmtId="0" fontId="13" fillId="0" borderId="0" xfId="0" applyFont="1"/>
    <xf numFmtId="0" fontId="6" fillId="3" borderId="1" xfId="0" applyFont="1" applyFill="1" applyBorder="1" applyAlignment="1" applyProtection="1">
      <alignment vertical="center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0" fontId="14" fillId="0" borderId="0" xfId="1" applyFont="1" applyBorder="1" applyAlignment="1" applyProtection="1">
      <alignment horizontal="left" vertical="top"/>
    </xf>
    <xf numFmtId="0" fontId="12" fillId="0" borderId="0" xfId="1" applyFont="1" applyAlignment="1" applyProtection="1">
      <alignment horizontal="left" vertical="top" wrapText="1"/>
    </xf>
    <xf numFmtId="0" fontId="11" fillId="0" borderId="0" xfId="1" applyFont="1" applyBorder="1" applyAlignment="1" applyProtection="1">
      <alignment horizontal="center" vertical="center" wrapText="1"/>
    </xf>
    <xf numFmtId="0" fontId="0" fillId="0" borderId="0" xfId="0" applyAlignment="1"/>
    <xf numFmtId="0" fontId="6" fillId="5" borderId="1" xfId="0" applyFont="1" applyFill="1" applyBorder="1" applyAlignment="1" applyProtection="1">
      <alignment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38673</xdr:colOff>
      <xdr:row>0</xdr:row>
      <xdr:rowOff>152400</xdr:rowOff>
    </xdr:from>
    <xdr:to>
      <xdr:col>0</xdr:col>
      <xdr:colOff>2942166</xdr:colOff>
      <xdr:row>4</xdr:row>
      <xdr:rowOff>84667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73" y="152400"/>
          <a:ext cx="2903493" cy="1295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1</xdr:col>
      <xdr:colOff>110491</xdr:colOff>
      <xdr:row>3</xdr:row>
      <xdr:rowOff>44039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69" y="47625"/>
          <a:ext cx="2495551" cy="1131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Zeros="0" zoomScale="90" zoomScaleNormal="90" workbookViewId="0">
      <selection activeCell="M17" sqref="M17"/>
    </sheetView>
  </sheetViews>
  <sheetFormatPr baseColWidth="10" defaultRowHeight="14.4" x14ac:dyDescent="0.3"/>
  <cols>
    <col min="1" max="1" width="43.88671875" customWidth="1"/>
    <col min="2" max="2" width="21.88671875" customWidth="1"/>
    <col min="3" max="3" width="24.109375" customWidth="1"/>
    <col min="4" max="4" width="17.88671875" customWidth="1"/>
    <col min="5" max="5" width="23.6640625" customWidth="1"/>
    <col min="6" max="6" width="18.33203125" customWidth="1"/>
    <col min="7" max="7" width="24.88671875" customWidth="1"/>
  </cols>
  <sheetData>
    <row r="1" spans="1:8" ht="15.6" x14ac:dyDescent="0.3">
      <c r="A1" s="66"/>
      <c r="B1" s="2"/>
      <c r="C1" s="2"/>
      <c r="D1" s="1"/>
      <c r="E1" s="1"/>
      <c r="F1" s="2"/>
      <c r="G1" s="2"/>
      <c r="H1" s="3"/>
    </row>
    <row r="2" spans="1:8" ht="54" customHeight="1" x14ac:dyDescent="0.3">
      <c r="A2" s="67"/>
      <c r="B2" s="62" t="s">
        <v>29</v>
      </c>
      <c r="C2" s="62"/>
      <c r="D2" s="62"/>
      <c r="E2" s="62"/>
      <c r="F2" s="62"/>
      <c r="G2" s="62"/>
      <c r="H2" s="3"/>
    </row>
    <row r="3" spans="1:8" ht="15.6" x14ac:dyDescent="0.3">
      <c r="A3" s="67"/>
      <c r="B3" s="63" t="s">
        <v>0</v>
      </c>
      <c r="C3" s="63"/>
      <c r="D3" s="63"/>
      <c r="E3" s="63"/>
      <c r="F3" s="63"/>
      <c r="G3" s="63"/>
      <c r="H3" s="3"/>
    </row>
    <row r="4" spans="1:8" ht="22.8" customHeight="1" x14ac:dyDescent="0.3">
      <c r="A4" s="67"/>
      <c r="B4" s="65" t="s">
        <v>1</v>
      </c>
      <c r="C4" s="65"/>
      <c r="D4" s="65"/>
      <c r="E4" s="65"/>
      <c r="F4" s="65"/>
      <c r="G4" s="65"/>
      <c r="H4" s="3"/>
    </row>
    <row r="5" spans="1:8" ht="15.6" x14ac:dyDescent="0.3">
      <c r="A5" s="67"/>
      <c r="B5" s="36"/>
      <c r="C5" s="36"/>
      <c r="D5" s="36"/>
      <c r="E5" s="36"/>
      <c r="F5" s="36"/>
      <c r="G5" s="36"/>
      <c r="H5" s="3"/>
    </row>
    <row r="6" spans="1:8" ht="15.6" hidden="1" x14ac:dyDescent="0.3">
      <c r="A6" s="2"/>
      <c r="B6" s="4"/>
      <c r="C6" s="4"/>
      <c r="D6" s="2"/>
      <c r="E6" s="2"/>
      <c r="F6" s="4"/>
      <c r="G6" s="4"/>
      <c r="H6" s="3"/>
    </row>
    <row r="7" spans="1:8" ht="39" customHeight="1" x14ac:dyDescent="0.3">
      <c r="A7" s="5" t="s">
        <v>2</v>
      </c>
      <c r="B7" s="5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6"/>
    </row>
    <row r="8" spans="1:8" ht="15" customHeight="1" x14ac:dyDescent="0.3">
      <c r="A8" s="7" t="s">
        <v>9</v>
      </c>
      <c r="B8" s="8"/>
      <c r="C8" s="8"/>
      <c r="D8" s="8"/>
      <c r="E8" s="8"/>
      <c r="F8" s="8"/>
      <c r="G8" s="9"/>
      <c r="H8" s="10"/>
    </row>
    <row r="9" spans="1:8" ht="28.5" customHeight="1" x14ac:dyDescent="0.3">
      <c r="A9" s="11" t="s">
        <v>10</v>
      </c>
      <c r="B9" s="12"/>
      <c r="C9" s="61">
        <f>B9*1.2</f>
        <v>0</v>
      </c>
      <c r="D9" s="14">
        <v>1</v>
      </c>
      <c r="E9" s="15" t="s">
        <v>11</v>
      </c>
      <c r="F9" s="13">
        <f>B9*D9*1</f>
        <v>0</v>
      </c>
      <c r="G9" s="13">
        <f>F9*1.2</f>
        <v>0</v>
      </c>
      <c r="H9" s="6"/>
    </row>
    <row r="10" spans="1:8" ht="28.5" customHeight="1" x14ac:dyDescent="0.3">
      <c r="A10" s="11" t="s">
        <v>40</v>
      </c>
      <c r="B10" s="12"/>
      <c r="C10" s="13">
        <f t="shared" ref="C10:C12" si="0">B10*1.2</f>
        <v>0</v>
      </c>
      <c r="D10" s="14">
        <v>1</v>
      </c>
      <c r="E10" s="18" t="s">
        <v>11</v>
      </c>
      <c r="F10" s="13">
        <f t="shared" ref="F10:F12" si="1">B10*D10*1</f>
        <v>0</v>
      </c>
      <c r="G10" s="13"/>
      <c r="H10" s="6"/>
    </row>
    <row r="11" spans="1:8" ht="27.75" customHeight="1" x14ac:dyDescent="0.3">
      <c r="A11" s="11" t="s">
        <v>30</v>
      </c>
      <c r="B11" s="12"/>
      <c r="C11" s="13">
        <f t="shared" si="0"/>
        <v>0</v>
      </c>
      <c r="D11" s="14">
        <v>1</v>
      </c>
      <c r="E11" s="14" t="s">
        <v>11</v>
      </c>
      <c r="F11" s="13">
        <f t="shared" si="1"/>
        <v>0</v>
      </c>
      <c r="G11" s="13">
        <f>F11*1.2</f>
        <v>0</v>
      </c>
      <c r="H11" s="6"/>
    </row>
    <row r="12" spans="1:8" ht="27.75" customHeight="1" x14ac:dyDescent="0.3">
      <c r="A12" s="35" t="s">
        <v>31</v>
      </c>
      <c r="B12" s="12"/>
      <c r="C12" s="13">
        <f t="shared" si="0"/>
        <v>0</v>
      </c>
      <c r="D12" s="14">
        <v>1</v>
      </c>
      <c r="E12" s="14" t="s">
        <v>11</v>
      </c>
      <c r="F12" s="13">
        <f t="shared" si="1"/>
        <v>0</v>
      </c>
      <c r="G12" s="13">
        <f>F12*1.2</f>
        <v>0</v>
      </c>
      <c r="H12" s="6"/>
    </row>
    <row r="13" spans="1:8" ht="15.6" x14ac:dyDescent="0.3">
      <c r="A13" s="7" t="s">
        <v>12</v>
      </c>
      <c r="B13" s="8"/>
      <c r="C13" s="8"/>
      <c r="D13" s="8"/>
      <c r="E13" s="8"/>
      <c r="F13" s="8"/>
      <c r="G13" s="9"/>
      <c r="H13" s="3"/>
    </row>
    <row r="14" spans="1:8" ht="44.25" customHeight="1" x14ac:dyDescent="0.3">
      <c r="A14" s="11" t="s">
        <v>41</v>
      </c>
      <c r="B14" s="12"/>
      <c r="C14" s="13">
        <f>B14*1.2</f>
        <v>0</v>
      </c>
      <c r="D14" s="14">
        <v>1</v>
      </c>
      <c r="E14" s="15" t="s">
        <v>11</v>
      </c>
      <c r="F14" s="13">
        <f>B14*D14*1</f>
        <v>0</v>
      </c>
      <c r="G14" s="13">
        <f>F14*1.2</f>
        <v>0</v>
      </c>
      <c r="H14" s="6"/>
    </row>
    <row r="15" spans="1:8" ht="44.25" customHeight="1" x14ac:dyDescent="0.3">
      <c r="A15" s="11" t="s">
        <v>40</v>
      </c>
      <c r="B15" s="12"/>
      <c r="C15" s="13">
        <f t="shared" ref="C15:C17" si="2">B15*1.2</f>
        <v>0</v>
      </c>
      <c r="D15" s="14">
        <v>1</v>
      </c>
      <c r="E15" s="18" t="s">
        <v>11</v>
      </c>
      <c r="F15" s="13">
        <f t="shared" ref="F15:F17" si="3">B15*D15*1</f>
        <v>0</v>
      </c>
      <c r="G15" s="13">
        <f t="shared" ref="G15:G17" si="4">F15*1.2</f>
        <v>0</v>
      </c>
      <c r="H15" s="6"/>
    </row>
    <row r="16" spans="1:8" ht="28.5" customHeight="1" x14ac:dyDescent="0.3">
      <c r="A16" s="11" t="s">
        <v>30</v>
      </c>
      <c r="B16" s="12"/>
      <c r="C16" s="13">
        <f t="shared" si="2"/>
        <v>0</v>
      </c>
      <c r="D16" s="14">
        <v>1</v>
      </c>
      <c r="E16" s="14" t="s">
        <v>11</v>
      </c>
      <c r="F16" s="13">
        <f>B16*D16*1</f>
        <v>0</v>
      </c>
      <c r="G16" s="13">
        <f t="shared" si="4"/>
        <v>0</v>
      </c>
      <c r="H16" s="6"/>
    </row>
    <row r="17" spans="1:8" ht="28.5" customHeight="1" x14ac:dyDescent="0.3">
      <c r="A17" s="35" t="s">
        <v>31</v>
      </c>
      <c r="B17" s="12"/>
      <c r="C17" s="13">
        <f t="shared" si="2"/>
        <v>0</v>
      </c>
      <c r="D17" s="14">
        <v>1</v>
      </c>
      <c r="E17" s="14" t="s">
        <v>11</v>
      </c>
      <c r="F17" s="13">
        <f t="shared" si="3"/>
        <v>0</v>
      </c>
      <c r="G17" s="13">
        <f t="shared" si="4"/>
        <v>0</v>
      </c>
      <c r="H17" s="6"/>
    </row>
    <row r="18" spans="1:8" ht="16.5" customHeight="1" x14ac:dyDescent="0.3">
      <c r="A18" s="7" t="s">
        <v>13</v>
      </c>
      <c r="B18" s="8"/>
      <c r="C18" s="8"/>
      <c r="D18" s="8"/>
      <c r="E18" s="8"/>
      <c r="F18" s="8"/>
      <c r="G18" s="9"/>
      <c r="H18" s="3"/>
    </row>
    <row r="19" spans="1:8" ht="26.25" customHeight="1" x14ac:dyDescent="0.3">
      <c r="A19" s="11" t="s">
        <v>10</v>
      </c>
      <c r="B19" s="12"/>
      <c r="C19" s="13">
        <f>B19*1.2</f>
        <v>0</v>
      </c>
      <c r="D19" s="14">
        <v>1</v>
      </c>
      <c r="E19" s="15" t="s">
        <v>11</v>
      </c>
      <c r="F19" s="13">
        <f>B19*D19*1</f>
        <v>0</v>
      </c>
      <c r="G19" s="13">
        <f>F19*1.2</f>
        <v>0</v>
      </c>
      <c r="H19" s="6"/>
    </row>
    <row r="20" spans="1:8" ht="26.25" customHeight="1" x14ac:dyDescent="0.3">
      <c r="A20" s="11" t="s">
        <v>40</v>
      </c>
      <c r="B20" s="12"/>
      <c r="C20" s="13">
        <f t="shared" ref="C20:C22" si="5">B20*1.2</f>
        <v>0</v>
      </c>
      <c r="D20" s="14">
        <v>1</v>
      </c>
      <c r="E20" s="15" t="s">
        <v>11</v>
      </c>
      <c r="F20" s="13">
        <f t="shared" ref="F20:F22" si="6">B20*D20*1</f>
        <v>0</v>
      </c>
      <c r="G20" s="13">
        <f t="shared" ref="G20:G22" si="7">F20*1.2</f>
        <v>0</v>
      </c>
      <c r="H20" s="6"/>
    </row>
    <row r="21" spans="1:8" ht="26.25" customHeight="1" x14ac:dyDescent="0.3">
      <c r="A21" s="11" t="s">
        <v>30</v>
      </c>
      <c r="B21" s="12"/>
      <c r="C21" s="13">
        <f t="shared" si="5"/>
        <v>0</v>
      </c>
      <c r="D21" s="14">
        <v>1</v>
      </c>
      <c r="E21" s="15" t="s">
        <v>11</v>
      </c>
      <c r="F21" s="13">
        <f t="shared" si="6"/>
        <v>0</v>
      </c>
      <c r="G21" s="13">
        <f t="shared" si="7"/>
        <v>0</v>
      </c>
      <c r="H21" s="6"/>
    </row>
    <row r="22" spans="1:8" ht="43.5" customHeight="1" x14ac:dyDescent="0.3">
      <c r="A22" s="11" t="s">
        <v>31</v>
      </c>
      <c r="B22" s="12"/>
      <c r="C22" s="13">
        <f t="shared" si="5"/>
        <v>0</v>
      </c>
      <c r="D22" s="14">
        <v>1</v>
      </c>
      <c r="E22" s="14" t="s">
        <v>11</v>
      </c>
      <c r="F22" s="13">
        <f t="shared" si="6"/>
        <v>0</v>
      </c>
      <c r="G22" s="13">
        <f t="shared" si="7"/>
        <v>0</v>
      </c>
      <c r="H22" s="6"/>
    </row>
    <row r="23" spans="1:8" ht="15" customHeight="1" x14ac:dyDescent="0.3">
      <c r="A23" s="7" t="s">
        <v>14</v>
      </c>
      <c r="B23" s="8"/>
      <c r="C23" s="8"/>
      <c r="D23" s="8"/>
      <c r="E23" s="8"/>
      <c r="F23" s="8"/>
      <c r="G23" s="9"/>
      <c r="H23" s="3"/>
    </row>
    <row r="24" spans="1:8" ht="43.5" customHeight="1" x14ac:dyDescent="0.3">
      <c r="A24" s="11" t="s">
        <v>41</v>
      </c>
      <c r="B24" s="16"/>
      <c r="C24" s="13">
        <f>B24*1.2</f>
        <v>0</v>
      </c>
      <c r="D24" s="14">
        <v>1</v>
      </c>
      <c r="E24" s="15" t="s">
        <v>11</v>
      </c>
      <c r="F24" s="13">
        <f>B24*D24*1</f>
        <v>0</v>
      </c>
      <c r="G24" s="13">
        <f>F24*1.2</f>
        <v>0</v>
      </c>
      <c r="H24" s="17"/>
    </row>
    <row r="25" spans="1:8" ht="43.5" customHeight="1" x14ac:dyDescent="0.3">
      <c r="A25" s="11" t="s">
        <v>40</v>
      </c>
      <c r="B25" s="16"/>
      <c r="C25" s="13">
        <f t="shared" ref="C25:C27" si="8">B25*1.2</f>
        <v>0</v>
      </c>
      <c r="D25" s="14">
        <v>1</v>
      </c>
      <c r="E25" s="18" t="s">
        <v>11</v>
      </c>
      <c r="F25" s="13">
        <f t="shared" ref="F25:F27" si="9">B25*D25*1</f>
        <v>0</v>
      </c>
      <c r="G25" s="13">
        <f t="shared" ref="G25:G27" si="10">F25*1.2</f>
        <v>0</v>
      </c>
      <c r="H25" s="17"/>
    </row>
    <row r="26" spans="1:8" ht="42" customHeight="1" x14ac:dyDescent="0.3">
      <c r="A26" s="11" t="s">
        <v>30</v>
      </c>
      <c r="B26" s="12"/>
      <c r="C26" s="13">
        <f t="shared" si="8"/>
        <v>0</v>
      </c>
      <c r="D26" s="14">
        <v>1</v>
      </c>
      <c r="E26" s="14" t="s">
        <v>11</v>
      </c>
      <c r="F26" s="13">
        <f t="shared" si="9"/>
        <v>0</v>
      </c>
      <c r="G26" s="13">
        <f t="shared" si="10"/>
        <v>0</v>
      </c>
      <c r="H26" s="6"/>
    </row>
    <row r="27" spans="1:8" ht="42" customHeight="1" x14ac:dyDescent="0.3">
      <c r="A27" s="35" t="s">
        <v>31</v>
      </c>
      <c r="B27" s="12"/>
      <c r="C27" s="13">
        <f t="shared" si="8"/>
        <v>0</v>
      </c>
      <c r="D27" s="14">
        <v>1</v>
      </c>
      <c r="E27" s="15" t="s">
        <v>11</v>
      </c>
      <c r="F27" s="13">
        <f t="shared" si="9"/>
        <v>0</v>
      </c>
      <c r="G27" s="13">
        <f t="shared" si="10"/>
        <v>0</v>
      </c>
      <c r="H27" s="6"/>
    </row>
    <row r="28" spans="1:8" ht="12" customHeight="1" x14ac:dyDescent="0.3">
      <c r="A28" s="7" t="s">
        <v>15</v>
      </c>
      <c r="B28" s="8"/>
      <c r="C28" s="8"/>
      <c r="D28" s="8"/>
      <c r="E28" s="8"/>
      <c r="F28" s="8"/>
      <c r="G28" s="9"/>
      <c r="H28" s="3"/>
    </row>
    <row r="29" spans="1:8" ht="42" customHeight="1" x14ac:dyDescent="0.3">
      <c r="A29" s="11" t="s">
        <v>16</v>
      </c>
      <c r="B29" s="12"/>
      <c r="C29" s="13">
        <f>B29*1.2</f>
        <v>0</v>
      </c>
      <c r="D29" s="14">
        <v>1</v>
      </c>
      <c r="E29" s="18" t="s">
        <v>11</v>
      </c>
      <c r="F29" s="13">
        <f>B29*D29*1</f>
        <v>0</v>
      </c>
      <c r="G29" s="13">
        <f>F29*1.2</f>
        <v>0</v>
      </c>
      <c r="H29" s="6"/>
    </row>
    <row r="30" spans="1:8" ht="42" customHeight="1" x14ac:dyDescent="0.3">
      <c r="A30" s="11" t="s">
        <v>40</v>
      </c>
      <c r="B30" s="12"/>
      <c r="C30" s="13">
        <f t="shared" ref="C30:C34" si="11">B30*1.2</f>
        <v>0</v>
      </c>
      <c r="D30" s="14">
        <v>1</v>
      </c>
      <c r="E30" s="18" t="s">
        <v>11</v>
      </c>
      <c r="F30" s="13">
        <f t="shared" ref="F30:F34" si="12">B30*D30*1</f>
        <v>0</v>
      </c>
      <c r="G30" s="13">
        <f t="shared" ref="G30:G34" si="13">F30*1.2</f>
        <v>0</v>
      </c>
      <c r="H30" s="6"/>
    </row>
    <row r="31" spans="1:8" ht="33" customHeight="1" x14ac:dyDescent="0.3">
      <c r="A31" s="11" t="s">
        <v>41</v>
      </c>
      <c r="B31" s="16"/>
      <c r="C31" s="13">
        <f t="shared" si="11"/>
        <v>0</v>
      </c>
      <c r="D31" s="14">
        <v>1</v>
      </c>
      <c r="E31" s="15" t="s">
        <v>11</v>
      </c>
      <c r="F31" s="13">
        <f t="shared" si="12"/>
        <v>0</v>
      </c>
      <c r="G31" s="13">
        <f t="shared" si="13"/>
        <v>0</v>
      </c>
      <c r="H31" s="17"/>
    </row>
    <row r="32" spans="1:8" ht="36.75" customHeight="1" x14ac:dyDescent="0.3">
      <c r="A32" s="11" t="s">
        <v>28</v>
      </c>
      <c r="B32" s="16"/>
      <c r="C32" s="13">
        <f t="shared" si="11"/>
        <v>0</v>
      </c>
      <c r="D32" s="14">
        <v>1</v>
      </c>
      <c r="E32" s="14" t="s">
        <v>11</v>
      </c>
      <c r="F32" s="13">
        <f t="shared" si="12"/>
        <v>0</v>
      </c>
      <c r="G32" s="13">
        <f t="shared" si="13"/>
        <v>0</v>
      </c>
      <c r="H32" s="6"/>
    </row>
    <row r="33" spans="1:8" ht="36.75" customHeight="1" x14ac:dyDescent="0.3">
      <c r="A33" s="11" t="s">
        <v>30</v>
      </c>
      <c r="B33" s="12"/>
      <c r="C33" s="13">
        <f t="shared" si="11"/>
        <v>0</v>
      </c>
      <c r="D33" s="14">
        <v>1</v>
      </c>
      <c r="E33" s="14" t="s">
        <v>11</v>
      </c>
      <c r="F33" s="13">
        <f t="shared" si="12"/>
        <v>0</v>
      </c>
      <c r="G33" s="13">
        <f t="shared" si="13"/>
        <v>0</v>
      </c>
      <c r="H33" s="6"/>
    </row>
    <row r="34" spans="1:8" ht="36.75" customHeight="1" x14ac:dyDescent="0.3">
      <c r="A34" s="35" t="s">
        <v>31</v>
      </c>
      <c r="B34" s="12"/>
      <c r="C34" s="13">
        <f t="shared" si="11"/>
        <v>0</v>
      </c>
      <c r="D34" s="14">
        <v>1</v>
      </c>
      <c r="E34" s="15" t="s">
        <v>11</v>
      </c>
      <c r="F34" s="13">
        <f t="shared" si="12"/>
        <v>0</v>
      </c>
      <c r="G34" s="13">
        <f t="shared" si="13"/>
        <v>0</v>
      </c>
      <c r="H34" s="6"/>
    </row>
    <row r="35" spans="1:8" ht="27.75" customHeight="1" x14ac:dyDescent="0.3">
      <c r="A35" s="7" t="s">
        <v>17</v>
      </c>
      <c r="B35" s="8"/>
      <c r="C35" s="8"/>
      <c r="D35" s="8"/>
      <c r="E35" s="8"/>
      <c r="F35" s="8"/>
      <c r="G35" s="9"/>
      <c r="H35" s="3"/>
    </row>
    <row r="36" spans="1:8" ht="41.25" customHeight="1" x14ac:dyDescent="0.3">
      <c r="A36" s="11" t="s">
        <v>41</v>
      </c>
      <c r="B36" s="16"/>
      <c r="C36" s="13">
        <f>B36*1.2</f>
        <v>0</v>
      </c>
      <c r="D36" s="14">
        <v>1</v>
      </c>
      <c r="E36" s="18" t="s">
        <v>11</v>
      </c>
      <c r="F36" s="13">
        <f>B36*D36*1</f>
        <v>0</v>
      </c>
      <c r="G36" s="13">
        <f>F36*1.2</f>
        <v>0</v>
      </c>
      <c r="H36" s="6"/>
    </row>
    <row r="37" spans="1:8" ht="41.25" customHeight="1" x14ac:dyDescent="0.3">
      <c r="A37" s="11" t="s">
        <v>40</v>
      </c>
      <c r="B37" s="16"/>
      <c r="C37" s="13"/>
      <c r="D37" s="14">
        <v>1</v>
      </c>
      <c r="E37" s="18" t="s">
        <v>11</v>
      </c>
      <c r="F37" s="13">
        <f t="shared" ref="F37:F39" si="14">B37*D37*1</f>
        <v>0</v>
      </c>
      <c r="G37" s="13">
        <f t="shared" ref="G37:G39" si="15">F37*1.2</f>
        <v>0</v>
      </c>
      <c r="H37" s="6"/>
    </row>
    <row r="38" spans="1:8" ht="22.65" customHeight="1" x14ac:dyDescent="0.3">
      <c r="A38" s="11" t="s">
        <v>30</v>
      </c>
      <c r="B38" s="12"/>
      <c r="C38" s="13"/>
      <c r="D38" s="14">
        <v>1</v>
      </c>
      <c r="E38" s="18" t="s">
        <v>11</v>
      </c>
      <c r="F38" s="13">
        <f t="shared" si="14"/>
        <v>0</v>
      </c>
      <c r="G38" s="13">
        <f t="shared" si="15"/>
        <v>0</v>
      </c>
      <c r="H38" s="22"/>
    </row>
    <row r="39" spans="1:8" ht="28.65" customHeight="1" x14ac:dyDescent="0.3">
      <c r="A39" s="11" t="s">
        <v>31</v>
      </c>
      <c r="B39" s="12"/>
      <c r="C39" s="13">
        <f>B39*1.2</f>
        <v>0</v>
      </c>
      <c r="D39" s="14">
        <v>1</v>
      </c>
      <c r="E39" s="15" t="s">
        <v>11</v>
      </c>
      <c r="F39" s="13">
        <f t="shared" si="14"/>
        <v>0</v>
      </c>
      <c r="G39" s="13">
        <f t="shared" si="15"/>
        <v>0</v>
      </c>
      <c r="H39" s="22"/>
    </row>
    <row r="40" spans="1:8" ht="15.6" x14ac:dyDescent="0.3">
      <c r="A40" s="19" t="s">
        <v>18</v>
      </c>
      <c r="B40" s="20" t="s">
        <v>19</v>
      </c>
      <c r="C40" s="20" t="s">
        <v>19</v>
      </c>
      <c r="D40" s="21"/>
      <c r="E40" s="21" t="s">
        <v>19</v>
      </c>
      <c r="F40" s="20">
        <f>SUM(F9:F39)</f>
        <v>0</v>
      </c>
      <c r="G40" s="20">
        <f>F40*1.2</f>
        <v>0</v>
      </c>
      <c r="H40" s="22"/>
    </row>
    <row r="41" spans="1:8" ht="15" x14ac:dyDescent="0.3">
      <c r="A41" s="6"/>
      <c r="B41" s="6"/>
      <c r="C41" s="6"/>
      <c r="D41" s="6"/>
      <c r="E41" s="6"/>
      <c r="F41" s="6"/>
      <c r="G41" s="6"/>
      <c r="H41" s="22"/>
    </row>
    <row r="42" spans="1:8" ht="15.6" x14ac:dyDescent="0.3">
      <c r="A42" s="6"/>
      <c r="B42" s="6"/>
      <c r="C42" s="6"/>
      <c r="D42" s="6"/>
      <c r="E42" s="6"/>
      <c r="F42" s="6"/>
      <c r="G42" s="6"/>
      <c r="H42" s="3"/>
    </row>
    <row r="43" spans="1:8" ht="18" customHeight="1" x14ac:dyDescent="0.3">
      <c r="A43" s="6"/>
      <c r="B43" s="29"/>
      <c r="C43" s="29"/>
      <c r="D43" s="29"/>
      <c r="E43" s="29"/>
      <c r="F43" s="29"/>
      <c r="G43" s="29"/>
      <c r="H43" s="3"/>
    </row>
    <row r="44" spans="1:8" ht="51.6" customHeight="1" x14ac:dyDescent="0.3">
      <c r="A44" s="30" t="s">
        <v>20</v>
      </c>
      <c r="B44" s="23" t="s">
        <v>21</v>
      </c>
      <c r="C44" s="23" t="s">
        <v>22</v>
      </c>
      <c r="D44" s="23" t="s">
        <v>5</v>
      </c>
      <c r="E44" s="23" t="s">
        <v>6</v>
      </c>
      <c r="F44" s="23" t="s">
        <v>7</v>
      </c>
      <c r="G44" s="23" t="s">
        <v>8</v>
      </c>
      <c r="H44" s="3"/>
    </row>
    <row r="45" spans="1:8" ht="27" customHeight="1" x14ac:dyDescent="0.3">
      <c r="A45" s="60" t="s">
        <v>23</v>
      </c>
      <c r="B45" s="24"/>
      <c r="C45" s="25">
        <f>B45*1.2</f>
        <v>0</v>
      </c>
      <c r="D45" s="26"/>
      <c r="E45" s="26" t="s">
        <v>24</v>
      </c>
      <c r="F45" s="27">
        <f>B45*D45</f>
        <v>0</v>
      </c>
      <c r="G45" s="27">
        <f>F45*1.2</f>
        <v>0</v>
      </c>
      <c r="H45" s="3"/>
    </row>
    <row r="46" spans="1:8" ht="51.6" customHeight="1" x14ac:dyDescent="0.3">
      <c r="A46" s="30" t="s">
        <v>20</v>
      </c>
      <c r="B46" s="23" t="s">
        <v>21</v>
      </c>
      <c r="C46" s="23" t="s">
        <v>22</v>
      </c>
      <c r="D46" s="23" t="s">
        <v>5</v>
      </c>
      <c r="E46" s="23" t="s">
        <v>6</v>
      </c>
      <c r="F46" s="23" t="s">
        <v>7</v>
      </c>
      <c r="G46" s="23" t="s">
        <v>8</v>
      </c>
      <c r="H46" s="3"/>
    </row>
    <row r="47" spans="1:8" ht="25.2" customHeight="1" x14ac:dyDescent="0.3">
      <c r="A47" s="60" t="s">
        <v>27</v>
      </c>
      <c r="B47" s="24"/>
      <c r="C47" s="25">
        <f>B47*1.2</f>
        <v>0</v>
      </c>
      <c r="D47" s="26"/>
      <c r="E47" s="26" t="s">
        <v>24</v>
      </c>
      <c r="F47" s="27">
        <f>B47*D47</f>
        <v>0</v>
      </c>
      <c r="G47" s="27">
        <f>F47*1.2</f>
        <v>0</v>
      </c>
      <c r="H47" s="3"/>
    </row>
    <row r="48" spans="1:8" ht="15.6" x14ac:dyDescent="0.3">
      <c r="A48" s="6"/>
      <c r="B48" s="29"/>
      <c r="C48" s="29"/>
      <c r="D48" s="29"/>
      <c r="E48" s="29"/>
      <c r="F48" s="29"/>
      <c r="G48" s="29"/>
      <c r="H48" s="3"/>
    </row>
    <row r="49" spans="1:8" ht="15.6" x14ac:dyDescent="0.3">
      <c r="A49" s="31" t="s">
        <v>25</v>
      </c>
      <c r="B49" s="32"/>
      <c r="C49" s="32"/>
      <c r="D49" s="6"/>
      <c r="E49" s="6"/>
      <c r="F49" s="6"/>
      <c r="G49" s="6"/>
      <c r="H49" s="3"/>
    </row>
    <row r="50" spans="1:8" ht="15.6" x14ac:dyDescent="0.3">
      <c r="A50" s="31"/>
      <c r="B50" s="32"/>
      <c r="C50" s="32"/>
      <c r="D50" s="6"/>
      <c r="E50" s="6"/>
      <c r="F50" s="6"/>
      <c r="G50" s="6"/>
      <c r="H50" s="3"/>
    </row>
    <row r="51" spans="1:8" ht="15.6" x14ac:dyDescent="0.3">
      <c r="A51" s="33" t="s">
        <v>26</v>
      </c>
      <c r="B51" s="32"/>
      <c r="C51" s="32"/>
      <c r="D51" s="34"/>
      <c r="E51" s="6"/>
      <c r="F51" s="6"/>
      <c r="G51" s="6"/>
      <c r="H51" s="3"/>
    </row>
    <row r="52" spans="1:8" ht="15.6" x14ac:dyDescent="0.3">
      <c r="A52" s="64" t="s">
        <v>39</v>
      </c>
      <c r="B52" s="6"/>
      <c r="C52" s="6"/>
      <c r="D52" s="34"/>
      <c r="E52" s="6"/>
      <c r="F52" s="6"/>
      <c r="G52" s="6"/>
      <c r="H52" s="3"/>
    </row>
    <row r="53" spans="1:8" ht="15.6" x14ac:dyDescent="0.3">
      <c r="A53" s="64"/>
      <c r="B53" s="6"/>
      <c r="C53" s="6"/>
      <c r="D53" s="34"/>
      <c r="E53" s="6"/>
      <c r="F53" s="6"/>
      <c r="G53" s="6"/>
      <c r="H53" s="3"/>
    </row>
    <row r="54" spans="1:8" ht="15.6" x14ac:dyDescent="0.3">
      <c r="A54" s="64"/>
      <c r="B54" s="6"/>
      <c r="C54" s="6"/>
      <c r="D54" s="34"/>
      <c r="E54" s="6"/>
      <c r="F54" s="6"/>
      <c r="G54" s="6"/>
      <c r="H54" s="3"/>
    </row>
    <row r="55" spans="1:8" ht="15.6" x14ac:dyDescent="0.3">
      <c r="A55" s="64"/>
      <c r="B55" s="6"/>
      <c r="C55" s="6"/>
      <c r="D55" s="34"/>
      <c r="E55" s="6"/>
      <c r="F55" s="6"/>
      <c r="G55" s="6"/>
      <c r="H55" s="3"/>
    </row>
    <row r="56" spans="1:8" ht="15.6" x14ac:dyDescent="0.3">
      <c r="A56" s="64"/>
      <c r="B56" s="6"/>
      <c r="C56" s="6"/>
      <c r="D56" s="34"/>
      <c r="E56" s="6"/>
      <c r="F56" s="6"/>
      <c r="G56" s="6"/>
      <c r="H56" s="3"/>
    </row>
    <row r="57" spans="1:8" ht="15.6" x14ac:dyDescent="0.3">
      <c r="A57" s="64"/>
      <c r="B57" s="6"/>
      <c r="C57" s="6"/>
      <c r="D57" s="34"/>
      <c r="E57" s="6"/>
      <c r="F57" s="6"/>
      <c r="G57" s="6"/>
      <c r="H57" s="3"/>
    </row>
    <row r="58" spans="1:8" x14ac:dyDescent="0.3">
      <c r="A58" s="64"/>
      <c r="B58" s="6"/>
      <c r="C58" s="6"/>
      <c r="D58" s="28"/>
      <c r="E58" s="6"/>
      <c r="F58" s="6"/>
      <c r="G58" s="6"/>
    </row>
  </sheetData>
  <mergeCells count="5">
    <mergeCell ref="B2:G2"/>
    <mergeCell ref="B3:G3"/>
    <mergeCell ref="A52:A58"/>
    <mergeCell ref="B4:G4"/>
    <mergeCell ref="A1:A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B25" sqref="B25"/>
    </sheetView>
  </sheetViews>
  <sheetFormatPr baseColWidth="10" defaultRowHeight="14.4" x14ac:dyDescent="0.3"/>
  <cols>
    <col min="1" max="4" width="34.77734375" customWidth="1"/>
  </cols>
  <sheetData>
    <row r="1" spans="1:7" x14ac:dyDescent="0.3">
      <c r="A1" s="71"/>
    </row>
    <row r="2" spans="1:7" x14ac:dyDescent="0.3">
      <c r="A2" s="71"/>
    </row>
    <row r="3" spans="1:7" ht="60.75" customHeight="1" x14ac:dyDescent="0.3">
      <c r="A3" s="71"/>
      <c r="B3" s="70" t="s">
        <v>38</v>
      </c>
      <c r="C3" s="70"/>
      <c r="D3" s="70"/>
      <c r="E3" s="37"/>
      <c r="F3" s="37"/>
      <c r="G3" s="37"/>
    </row>
    <row r="4" spans="1:7" ht="15" thickBot="1" x14ac:dyDescent="0.35">
      <c r="B4" s="38"/>
      <c r="C4" s="38"/>
      <c r="D4" s="38"/>
      <c r="E4" s="38"/>
      <c r="F4" s="38"/>
      <c r="G4" s="38"/>
    </row>
    <row r="5" spans="1:7" ht="43.2" customHeight="1" thickBot="1" x14ac:dyDescent="0.35">
      <c r="A5" s="39" t="s">
        <v>32</v>
      </c>
      <c r="B5" s="40" t="s">
        <v>33</v>
      </c>
      <c r="C5" s="41" t="s">
        <v>34</v>
      </c>
      <c r="D5" s="41" t="s">
        <v>35</v>
      </c>
    </row>
    <row r="6" spans="1:7" ht="19.95" customHeight="1" x14ac:dyDescent="0.3">
      <c r="A6" s="72" t="s">
        <v>43</v>
      </c>
      <c r="B6" s="42"/>
      <c r="C6" s="43"/>
      <c r="D6" s="44"/>
    </row>
    <row r="7" spans="1:7" ht="19.95" customHeight="1" x14ac:dyDescent="0.3">
      <c r="A7" s="45"/>
      <c r="B7" s="46"/>
      <c r="C7" s="47"/>
      <c r="D7" s="48"/>
    </row>
    <row r="8" spans="1:7" ht="19.95" customHeight="1" x14ac:dyDescent="0.3">
      <c r="A8" s="49"/>
      <c r="B8" s="50"/>
      <c r="C8" s="51"/>
      <c r="D8" s="52"/>
    </row>
    <row r="9" spans="1:7" ht="19.95" customHeight="1" x14ac:dyDescent="0.3">
      <c r="A9" s="53"/>
      <c r="B9" s="46"/>
      <c r="C9" s="47"/>
      <c r="D9" s="48"/>
    </row>
    <row r="10" spans="1:7" ht="19.95" customHeight="1" x14ac:dyDescent="0.3">
      <c r="A10" s="53"/>
      <c r="B10" s="46"/>
      <c r="C10" s="47"/>
      <c r="D10" s="48"/>
    </row>
    <row r="11" spans="1:7" ht="19.95" customHeight="1" thickBot="1" x14ac:dyDescent="0.35">
      <c r="A11" s="54"/>
      <c r="B11" s="55"/>
      <c r="C11" s="56"/>
      <c r="D11" s="57"/>
    </row>
    <row r="13" spans="1:7" x14ac:dyDescent="0.3">
      <c r="A13" s="68" t="s">
        <v>36</v>
      </c>
      <c r="B13" s="68"/>
      <c r="C13" s="68"/>
      <c r="D13" s="68"/>
      <c r="E13" s="58"/>
    </row>
    <row r="14" spans="1:7" x14ac:dyDescent="0.3">
      <c r="A14" s="68" t="s">
        <v>37</v>
      </c>
      <c r="B14" s="68"/>
      <c r="C14" s="68"/>
      <c r="D14" s="68"/>
      <c r="E14" s="58"/>
    </row>
    <row r="15" spans="1:7" x14ac:dyDescent="0.3">
      <c r="A15" s="59"/>
      <c r="B15" s="59"/>
      <c r="C15" s="59"/>
      <c r="D15" s="59"/>
      <c r="E15" s="59"/>
    </row>
    <row r="16" spans="1:7" ht="15" customHeight="1" x14ac:dyDescent="0.3">
      <c r="A16" s="69" t="s">
        <v>42</v>
      </c>
      <c r="B16" s="69"/>
      <c r="C16" s="69"/>
      <c r="D16" s="69"/>
      <c r="E16" s="59"/>
    </row>
    <row r="17" spans="1:5" x14ac:dyDescent="0.3">
      <c r="A17" s="69"/>
      <c r="B17" s="69"/>
      <c r="C17" s="69"/>
      <c r="D17" s="69"/>
      <c r="E17" s="59"/>
    </row>
    <row r="18" spans="1:5" x14ac:dyDescent="0.3">
      <c r="A18" s="69"/>
      <c r="B18" s="69"/>
      <c r="C18" s="69"/>
      <c r="D18" s="69"/>
      <c r="E18" s="59"/>
    </row>
    <row r="19" spans="1:5" x14ac:dyDescent="0.3">
      <c r="A19" s="69"/>
      <c r="B19" s="69"/>
      <c r="C19" s="69"/>
      <c r="D19" s="69"/>
      <c r="E19" s="59"/>
    </row>
    <row r="20" spans="1:5" x14ac:dyDescent="0.3">
      <c r="A20" s="69"/>
      <c r="B20" s="69"/>
      <c r="C20" s="69"/>
      <c r="D20" s="69"/>
      <c r="E20" s="59"/>
    </row>
    <row r="21" spans="1:5" x14ac:dyDescent="0.3">
      <c r="A21" s="69"/>
      <c r="B21" s="69"/>
      <c r="C21" s="69"/>
      <c r="D21" s="69"/>
      <c r="E21" s="59"/>
    </row>
    <row r="22" spans="1:5" x14ac:dyDescent="0.3">
      <c r="A22" s="69"/>
      <c r="B22" s="69"/>
      <c r="C22" s="69"/>
      <c r="D22" s="69"/>
      <c r="E22" s="59"/>
    </row>
  </sheetData>
  <mergeCells count="5">
    <mergeCell ref="A13:D13"/>
    <mergeCell ref="A14:D14"/>
    <mergeCell ref="A16:D22"/>
    <mergeCell ref="B3:D3"/>
    <mergeCell ref="A1:A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Fournitures &amp; Pièces détachées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PADOY ERWAN (CPAM HAUTE-SAVOIE)</dc:creator>
  <cp:lastModifiedBy>GUILLIET ALEXANDRA (CPAM HAUTE-SAVOIE)</cp:lastModifiedBy>
  <dcterms:created xsi:type="dcterms:W3CDTF">2023-08-16T07:07:13Z</dcterms:created>
  <dcterms:modified xsi:type="dcterms:W3CDTF">2026-01-23T10:45:00Z</dcterms:modified>
</cp:coreProperties>
</file>